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75" windowWidth="18195" windowHeight="11520" tabRatio="635"/>
  </bookViews>
  <sheets>
    <sheet name="ครุภัณฑ์" sheetId="13" r:id="rId1"/>
  </sheets>
  <calcPr calcId="145621"/>
</workbook>
</file>

<file path=xl/calcChain.xml><?xml version="1.0" encoding="utf-8"?>
<calcChain xmlns="http://schemas.openxmlformats.org/spreadsheetml/2006/main">
  <c r="D67" i="13" l="1"/>
  <c r="D77" i="13"/>
  <c r="D38" i="13"/>
  <c r="D48" i="13"/>
  <c r="D19" i="13"/>
  <c r="D11" i="13"/>
</calcChain>
</file>

<file path=xl/sharedStrings.xml><?xml version="1.0" encoding="utf-8"?>
<sst xmlns="http://schemas.openxmlformats.org/spreadsheetml/2006/main" count="229" uniqueCount="59">
  <si>
    <t>ลำดับที่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</si>
  <si>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</si>
  <si>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</si>
  <si>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</si>
  <si>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</si>
  <si>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</si>
  <si>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</si>
  <si>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</si>
  <si>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</si>
  <si>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</si>
  <si>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</si>
  <si>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</si>
  <si>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</si>
  <si>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</si>
  <si>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สถานที่ดำเนินการ</t>
  </si>
  <si>
    <t>สำนักปลัด</t>
  </si>
  <si>
    <t>พ.ศ. 2561</t>
  </si>
  <si>
    <t>กองช่าง</t>
  </si>
  <si>
    <t>บัญชีจำนวนครุภัณฑ์สำหรับที่ไม่ได้ดำเนินการตามโครงการพัฒนาท้องถิ่น</t>
  </si>
  <si>
    <t>แผนการดำเนินงาน   ประจำปีงบประมาณ  พ.ศ. ๒๕๖๒</t>
  </si>
  <si>
    <r>
      <t>1.1 แผนงานบริหารงานทั่วไป</t>
    </r>
    <r>
      <rPr>
        <sz val="16"/>
        <rFont val="TH SarabunIT๙"/>
        <family val="2"/>
      </rPr>
      <t xml:space="preserve">  </t>
    </r>
  </si>
  <si>
    <t>ครุภัณฑ์</t>
  </si>
  <si>
    <t>รายละเอียดของครุภัณฑ์</t>
  </si>
  <si>
    <t xml:space="preserve">องค์การบริหารส่วนตำบลสัมปทวน </t>
  </si>
  <si>
    <t>หน่วยงานที่รับผิดชอบหลัก</t>
  </si>
  <si>
    <t>ตู้บานเลื่อนกระจก</t>
  </si>
  <si>
    <t>อบต.สัมปทวน</t>
  </si>
  <si>
    <t>เครื่องถ่ายเอกสาร</t>
  </si>
  <si>
    <t>เครื่องสำรองไฟ</t>
  </si>
  <si>
    <t>เครื่องคอมพิวเตอร์</t>
  </si>
  <si>
    <t>เพื่อเป็นค่าจัดซื้อตู้เหล็กบานเลื่อนกระจก จำนวน 2 หลัง   
๑) ตัวตู้ผลิตจากวัสดุเหล็กแผ่นรีดเย็น 
๒) บานเลื่อนกระจกสามารถเลื่อนไปมาได้ 
๓) ในตู้มีแผ่นชั้น ๒ แผ่น สามารถปรับระดับได้ตามต้องการ
4)ราคากลางที่คณะกรรมการของอบต.กำหนด</t>
  </si>
  <si>
    <t>เพื่อเป็นค่าจัดซื้อเครื่องถ่ายอกสาร จำนวน 1 เครื่อง   
๑) ระบบดิจิตอลความเร็ว 20 แผ่น ต่อนาที 
๒)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</t>
  </si>
  <si>
    <t>เพื่อเป็นค่าจัดซื้อเครื่องสำรองไฟฟ้า ขนาด 800 VA  จำนวน 2 เครื่อง
โดยมีคุณลักษณะพื้นฐาน 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</t>
  </si>
  <si>
    <t>เครื่องพิมพ์</t>
  </si>
  <si>
    <t>เพื่อเป็นค่าจัดซื้อเครื่องพิมพ์ชนิดเลเซอร์/ชนิด LED ขาวดำ (27 หน้า/นาที)  
โดยมีคุณลักษณะพื้นฐาน 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</t>
  </si>
  <si>
    <t>1. ประเภทครุภัณฑ์สำนักงาน</t>
  </si>
  <si>
    <t>เครื่องปรับอากาศ</t>
  </si>
  <si>
    <t xml:space="preserve">เพื่อเป็นค่าจัดซื้อเครื่องปรับอากาศ จำนวน 2 เครื่อง   
-แบบแยกส่วนชนิดตั้งพื้นหรือแขวน(มีระบบฟอกอากาศ) ขนาด 36,000 บีทียู 
-ราคากลางที่คณะกรรมการของอบต.กำหนด 
</t>
  </si>
  <si>
    <t>1.2 แผนงานการศึกษา</t>
  </si>
  <si>
    <t>2. ประเภทครุภัณฑ์  คอมพิวเตอร์</t>
  </si>
  <si>
    <r>
      <t>2.1 แผนงานบริหารงานทั่วไป</t>
    </r>
    <r>
      <rPr>
        <sz val="16"/>
        <rFont val="TH SarabunIT๙"/>
        <family val="2"/>
      </rPr>
      <t xml:space="preserve">  </t>
    </r>
  </si>
  <si>
    <t>2.2 แผนงานสังคมสงเคราะห์</t>
  </si>
  <si>
    <t>3.1 แผนงานเคหะและชุมชน</t>
  </si>
  <si>
    <t>3. ประเภทครุภัณฑ์  โรงงาน</t>
  </si>
  <si>
    <t>เลื่อยวงเดือนไฟฟ้า</t>
  </si>
  <si>
    <t>กองสวัสดิการฯ</t>
  </si>
  <si>
    <t>เครื่องตัดถนนคอนกรีต</t>
  </si>
  <si>
    <t xml:space="preserve">เพื่อเป็นค่าจัดซื้อเครื่องตัดถนนคอนกรีต  เครื่องยนต์ขนาดไม่น้อยกว่า 11 แรงม้า จำนวน  1 เครื่อง 
โดยมีคุณลักษณะพื้นฐาน
-ราคากลางที่คณะกรรมการของอบต.กำหนด </t>
  </si>
  <si>
    <t>เพื่อเป็นค่าจัดซื้อเลื่อยวงเดือนไฟฟ้า แบบมือถือ ขนาด 9 นิ้ว มอเตอร์ไฟฟ้าขนาดไม่น้อยกว่า  1,700 วัตต์ จำนวน 1 เครื่อง 
โดยมีคุณลักษณะพื้นฐาน 
- ตามประกาศเกณฑ์ราคากลางและตามคุณลักษณะพื้นฐานครุภัณฑ์กำหนด</t>
  </si>
  <si>
    <t>เครื่องสกัดคอนกรีต</t>
  </si>
  <si>
    <t xml:space="preserve">เพื่อเป็นค่าจัดซื้อเครื่องตัดถนนคอนกรีต  กำลังไฟไม่น้อยกว่า 2,000 วัตต์ จำนวน  1 เครื่อง 
โดยมีคุณลักษณะพื้นฐาน
- อัตราการกระแทก 1,000/ครั้ง/นาที 
-ราคากลางที่คณะกรรมการของอบต.กำหนด </t>
  </si>
  <si>
    <t>เพื่อเป็นค่าจัดซื้อเครื่องคอมพิวเตอร์  สำหรับงานสำนักงาน (จอขนาดไม่น้อยกว่า ๑9 นิ้ว) จำนวน 1 เครื่อง    
 โดยมีคุณลักษณะพื้นฐาน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</t>
  </si>
  <si>
    <t>เพื่อเป็นค่าจัดซื้อเครื่องคอมพิวเตอร์  สำหรับงานสำนักงาน (จอขนาดไม่น้อยกว่า ๑9 นิ้ว) จำนวน 1 เครื่อง    
โดยมีคุณลักษณะพื้นฐาน 
- ตามประกาศเกณฑ์ราคากลางและคุณลักษณะพื้นฐานครุภัณฑ์คอมพิวเตอร์ของกระทรวงเทคโนโลยีสารสนเทศและการสื่อสาร</t>
  </si>
  <si>
    <t>4. ประเภทครุภัณฑ์  ยานพาหนะและขนส่ง</t>
  </si>
  <si>
    <t>4.1 แผนงานเคหะและชุมชน</t>
  </si>
  <si>
    <t>รถบรรทุกขยะ</t>
  </si>
  <si>
    <t xml:space="preserve">เพื่อเป็นค่าจัดซื้อรถยนต์บรรทุกขนาด 6 ล้อ ขนาด ไม่น้อยกว่า 6,000 ซีซี แบบอัดท้าย 
โดยมีคุณลักษณะพื้นฐาน
-ตามประกาศเกณฑ์ราคากลางและตามคุณลักษณะพื้นฐานครุภัณฑ์กำหนด
 </t>
  </si>
  <si>
    <t>พ.ศ. 2562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</si>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</sst>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_(* #,##0_);_(* \(#,##0\);_(* &quot;-&quot;??_);_(@_)"/>
    <numFmt numFmtId="188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TH SarabunIT๙"/>
      <family val="2"/>
    </font>
    <font>
      <sz val="10"/>
      <name val="TH SarabunIT๙"/>
      <family val="2"/>
    </font>
    <font>
      <sz val="11"/>
      <name val="TH SarabunIT๙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88" fontId="2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4" fillId="0" borderId="0" xfId="1" applyFont="1"/>
    <xf numFmtId="0" fontId="5" fillId="0" borderId="0" xfId="0" applyFont="1"/>
    <xf numFmtId="49" fontId="5" fillId="0" borderId="0" xfId="0" applyNumberFormat="1" applyFont="1" applyAlignment="1">
      <alignment horizontal="left" vertical="center"/>
    </xf>
    <xf numFmtId="0" fontId="6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187" fontId="6" fillId="0" borderId="3" xfId="2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wrapText="1"/>
    </xf>
    <xf numFmtId="0" fontId="6" fillId="0" borderId="0" xfId="1" applyFont="1" applyBorder="1" applyAlignment="1">
      <alignment horizontal="center" vertical="top" wrapText="1"/>
    </xf>
    <xf numFmtId="0" fontId="6" fillId="0" borderId="0" xfId="1" applyFont="1" applyBorder="1" applyAlignment="1">
      <alignment vertical="top" wrapText="1"/>
    </xf>
    <xf numFmtId="187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wrapText="1"/>
    </xf>
    <xf numFmtId="0" fontId="5" fillId="0" borderId="3" xfId="0" applyFont="1" applyBorder="1"/>
    <xf numFmtId="0" fontId="3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Border="1" applyAlignment="1">
      <alignment horizontal="left" wrapText="1"/>
    </xf>
    <xf numFmtId="49" fontId="3" fillId="0" borderId="1" xfId="1" applyNumberFormat="1" applyFont="1" applyBorder="1" applyAlignment="1">
      <alignment horizontal="left" vertical="top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87" fontId="3" fillId="0" borderId="4" xfId="2" applyNumberFormat="1" applyFont="1" applyBorder="1" applyAlignment="1">
      <alignment horizontal="center" vertical="center" wrapText="1"/>
    </xf>
    <xf numFmtId="187" fontId="3" fillId="0" borderId="2" xfId="2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</cellXfs>
  <cellStyles count="4">
    <cellStyle name="Comma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9526</xdr:colOff>
      <xdr:row>3</xdr:row>
      <xdr:rowOff>9525</xdr:rowOff>
    </xdr:from>
    <xdr:to>
      <xdr:col>18</xdr:col>
      <xdr:colOff>2</xdr:colOff>
      <xdr:row>3</xdr:row>
      <xdr:rowOff>285751</xdr:rowOff>
    </xdr:to>
    <xdr:sp macro="" textlink="">
      <xdr:nvSpPr>
        <xdr:cNvPr id="2" name="TextBox 1"/>
        <xdr:cNvSpPr txBox="1"/>
      </xdr:nvSpPr>
      <xdr:spPr>
        <a:xfrm>
          <a:off x="9029701" y="895350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9</xdr:col>
      <xdr:colOff>0</xdr:colOff>
      <xdr:row>8</xdr:row>
      <xdr:rowOff>866775</xdr:rowOff>
    </xdr:from>
    <xdr:to>
      <xdr:col>18</xdr:col>
      <xdr:colOff>9525</xdr:colOff>
      <xdr:row>8</xdr:row>
      <xdr:rowOff>866775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7372350" y="381952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9</xdr:row>
      <xdr:rowOff>1019175</xdr:rowOff>
    </xdr:from>
    <xdr:to>
      <xdr:col>18</xdr:col>
      <xdr:colOff>0</xdr:colOff>
      <xdr:row>9</xdr:row>
      <xdr:rowOff>1019175</xdr:rowOff>
    </xdr:to>
    <xdr:sp macro="" textlink="">
      <xdr:nvSpPr>
        <xdr:cNvPr id="11" name="Line 18"/>
        <xdr:cNvSpPr>
          <a:spLocks noChangeShapeType="1"/>
        </xdr:cNvSpPr>
      </xdr:nvSpPr>
      <xdr:spPr bwMode="auto">
        <a:xfrm>
          <a:off x="7362825" y="628650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27</xdr:row>
      <xdr:rowOff>781050</xdr:rowOff>
    </xdr:from>
    <xdr:to>
      <xdr:col>18</xdr:col>
      <xdr:colOff>0</xdr:colOff>
      <xdr:row>27</xdr:row>
      <xdr:rowOff>781050</xdr:rowOff>
    </xdr:to>
    <xdr:sp macro="" textlink="">
      <xdr:nvSpPr>
        <xdr:cNvPr id="12" name="Line 18"/>
        <xdr:cNvSpPr>
          <a:spLocks noChangeShapeType="1"/>
        </xdr:cNvSpPr>
      </xdr:nvSpPr>
      <xdr:spPr bwMode="auto">
        <a:xfrm>
          <a:off x="7362825" y="81438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28</xdr:row>
      <xdr:rowOff>781050</xdr:rowOff>
    </xdr:from>
    <xdr:to>
      <xdr:col>18</xdr:col>
      <xdr:colOff>0</xdr:colOff>
      <xdr:row>28</xdr:row>
      <xdr:rowOff>781050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7362825" y="81438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9525</xdr:colOff>
      <xdr:row>36</xdr:row>
      <xdr:rowOff>857250</xdr:rowOff>
    </xdr:from>
    <xdr:to>
      <xdr:col>18</xdr:col>
      <xdr:colOff>19050</xdr:colOff>
      <xdr:row>36</xdr:row>
      <xdr:rowOff>857250</xdr:rowOff>
    </xdr:to>
    <xdr:sp macro="" textlink="">
      <xdr:nvSpPr>
        <xdr:cNvPr id="15" name="Line 18"/>
        <xdr:cNvSpPr>
          <a:spLocks noChangeShapeType="1"/>
        </xdr:cNvSpPr>
      </xdr:nvSpPr>
      <xdr:spPr bwMode="auto">
        <a:xfrm>
          <a:off x="7439025" y="2249805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17</xdr:row>
      <xdr:rowOff>676275</xdr:rowOff>
    </xdr:from>
    <xdr:to>
      <xdr:col>18</xdr:col>
      <xdr:colOff>0</xdr:colOff>
      <xdr:row>17</xdr:row>
      <xdr:rowOff>676275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>
          <a:off x="7400925" y="922972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46</xdr:row>
      <xdr:rowOff>781050</xdr:rowOff>
    </xdr:from>
    <xdr:to>
      <xdr:col>18</xdr:col>
      <xdr:colOff>0</xdr:colOff>
      <xdr:row>46</xdr:row>
      <xdr:rowOff>781050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7400925" y="1479232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56</xdr:row>
      <xdr:rowOff>781050</xdr:rowOff>
    </xdr:from>
    <xdr:to>
      <xdr:col>18</xdr:col>
      <xdr:colOff>0</xdr:colOff>
      <xdr:row>56</xdr:row>
      <xdr:rowOff>781050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>
          <a:off x="7400925" y="1928812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9</xdr:col>
      <xdr:colOff>0</xdr:colOff>
      <xdr:row>57</xdr:row>
      <xdr:rowOff>552450</xdr:rowOff>
    </xdr:from>
    <xdr:to>
      <xdr:col>18</xdr:col>
      <xdr:colOff>9525</xdr:colOff>
      <xdr:row>57</xdr:row>
      <xdr:rowOff>552450</xdr:rowOff>
    </xdr:to>
    <xdr:sp macro="" textlink="">
      <xdr:nvSpPr>
        <xdr:cNvPr id="22" name="Line 18"/>
        <xdr:cNvSpPr>
          <a:spLocks noChangeShapeType="1"/>
        </xdr:cNvSpPr>
      </xdr:nvSpPr>
      <xdr:spPr bwMode="auto">
        <a:xfrm>
          <a:off x="7410450" y="326421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75</xdr:row>
      <xdr:rowOff>781050</xdr:rowOff>
    </xdr:from>
    <xdr:to>
      <xdr:col>18</xdr:col>
      <xdr:colOff>0</xdr:colOff>
      <xdr:row>75</xdr:row>
      <xdr:rowOff>781050</xdr:rowOff>
    </xdr:to>
    <xdr:sp macro="" textlink="">
      <xdr:nvSpPr>
        <xdr:cNvPr id="25" name="Line 18"/>
        <xdr:cNvSpPr>
          <a:spLocks noChangeShapeType="1"/>
        </xdr:cNvSpPr>
      </xdr:nvSpPr>
      <xdr:spPr bwMode="auto">
        <a:xfrm>
          <a:off x="7400925" y="3676650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304800</xdr:colOff>
      <xdr:row>65</xdr:row>
      <xdr:rowOff>781050</xdr:rowOff>
    </xdr:from>
    <xdr:to>
      <xdr:col>18</xdr:col>
      <xdr:colOff>0</xdr:colOff>
      <xdr:row>65</xdr:row>
      <xdr:rowOff>781050</xdr:rowOff>
    </xdr:to>
    <xdr:sp macro="" textlink="">
      <xdr:nvSpPr>
        <xdr:cNvPr id="26" name="Line 18"/>
        <xdr:cNvSpPr>
          <a:spLocks noChangeShapeType="1"/>
        </xdr:cNvSpPr>
      </xdr:nvSpPr>
      <xdr:spPr bwMode="auto">
        <a:xfrm>
          <a:off x="7400925" y="41967150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14</xdr:col>
      <xdr:colOff>0</xdr:colOff>
      <xdr:row>12</xdr:row>
      <xdr:rowOff>0</xdr:rowOff>
    </xdr:from>
    <xdr:to>
      <xdr:col>17</xdr:col>
      <xdr:colOff>304801</xdr:colOff>
      <xdr:row>12</xdr:row>
      <xdr:rowOff>276226</xdr:rowOff>
    </xdr:to>
    <xdr:sp macro="" textlink="">
      <xdr:nvSpPr>
        <xdr:cNvPr id="30" name="TextBox 29"/>
        <xdr:cNvSpPr txBox="1"/>
      </xdr:nvSpPr>
      <xdr:spPr>
        <a:xfrm>
          <a:off x="9020175" y="6762750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14</xdr:col>
      <xdr:colOff>0</xdr:colOff>
      <xdr:row>22</xdr:row>
      <xdr:rowOff>9525</xdr:rowOff>
    </xdr:from>
    <xdr:to>
      <xdr:col>17</xdr:col>
      <xdr:colOff>304801</xdr:colOff>
      <xdr:row>22</xdr:row>
      <xdr:rowOff>285751</xdr:rowOff>
    </xdr:to>
    <xdr:sp macro="" textlink="">
      <xdr:nvSpPr>
        <xdr:cNvPr id="32" name="TextBox 31"/>
        <xdr:cNvSpPr txBox="1"/>
      </xdr:nvSpPr>
      <xdr:spPr>
        <a:xfrm>
          <a:off x="9020175" y="13649325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13</xdr:col>
      <xdr:colOff>304800</xdr:colOff>
      <xdr:row>31</xdr:row>
      <xdr:rowOff>9525</xdr:rowOff>
    </xdr:from>
    <xdr:to>
      <xdr:col>17</xdr:col>
      <xdr:colOff>295276</xdr:colOff>
      <xdr:row>31</xdr:row>
      <xdr:rowOff>285751</xdr:rowOff>
    </xdr:to>
    <xdr:sp macro="" textlink="">
      <xdr:nvSpPr>
        <xdr:cNvPr id="35" name="TextBox 34"/>
        <xdr:cNvSpPr txBox="1"/>
      </xdr:nvSpPr>
      <xdr:spPr>
        <a:xfrm>
          <a:off x="9010650" y="20326350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14</xdr:col>
      <xdr:colOff>9525</xdr:colOff>
      <xdr:row>41</xdr:row>
      <xdr:rowOff>9525</xdr:rowOff>
    </xdr:from>
    <xdr:to>
      <xdr:col>18</xdr:col>
      <xdr:colOff>1</xdr:colOff>
      <xdr:row>41</xdr:row>
      <xdr:rowOff>285751</xdr:rowOff>
    </xdr:to>
    <xdr:sp macro="" textlink="">
      <xdr:nvSpPr>
        <xdr:cNvPr id="36" name="TextBox 35"/>
        <xdr:cNvSpPr txBox="1"/>
      </xdr:nvSpPr>
      <xdr:spPr>
        <a:xfrm>
          <a:off x="9029700" y="26984325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14</xdr:col>
      <xdr:colOff>0</xdr:colOff>
      <xdr:row>51</xdr:row>
      <xdr:rowOff>0</xdr:rowOff>
    </xdr:from>
    <xdr:to>
      <xdr:col>17</xdr:col>
      <xdr:colOff>304801</xdr:colOff>
      <xdr:row>51</xdr:row>
      <xdr:rowOff>276226</xdr:rowOff>
    </xdr:to>
    <xdr:sp macro="" textlink="">
      <xdr:nvSpPr>
        <xdr:cNvPr id="37" name="TextBox 36"/>
        <xdr:cNvSpPr txBox="1"/>
      </xdr:nvSpPr>
      <xdr:spPr>
        <a:xfrm>
          <a:off x="9020175" y="33556575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17</xdr:col>
      <xdr:colOff>304801</xdr:colOff>
      <xdr:row>60</xdr:row>
      <xdr:rowOff>276226</xdr:rowOff>
    </xdr:to>
    <xdr:sp macro="" textlink="">
      <xdr:nvSpPr>
        <xdr:cNvPr id="38" name="TextBox 37"/>
        <xdr:cNvSpPr txBox="1"/>
      </xdr:nvSpPr>
      <xdr:spPr>
        <a:xfrm>
          <a:off x="9020175" y="33556575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  <xdr:twoCellAnchor>
    <xdr:from>
      <xdr:col>14</xdr:col>
      <xdr:colOff>0</xdr:colOff>
      <xdr:row>70</xdr:row>
      <xdr:rowOff>0</xdr:rowOff>
    </xdr:from>
    <xdr:to>
      <xdr:col>17</xdr:col>
      <xdr:colOff>304801</xdr:colOff>
      <xdr:row>70</xdr:row>
      <xdr:rowOff>276226</xdr:rowOff>
    </xdr:to>
    <xdr:sp macro="" textlink="">
      <xdr:nvSpPr>
        <xdr:cNvPr id="40" name="TextBox 39"/>
        <xdr:cNvSpPr txBox="1"/>
      </xdr:nvSpPr>
      <xdr:spPr>
        <a:xfrm>
          <a:off x="9020175" y="46720125"/>
          <a:ext cx="1247776" cy="276226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แบบ </a:t>
          </a:r>
          <a:r>
            <a:rPr lang="th-TH" sz="1100">
              <a:solidFill>
                <a:srgbClr val="000000"/>
              </a:solidFill>
            </a:rPr>
            <a:t>ผด.</a:t>
          </a:r>
          <a:r>
            <a:rPr lang="th-TH" sz="1600">
              <a:solidFill>
                <a:schemeClr val="tx1"/>
              </a:solidFill>
              <a:latin typeface="TH SarabunIT๙" panose="020B0500040200020003" pitchFamily="34" charset="-34"/>
              <a:cs typeface="TH SarabunIT๙" panose="020B0500040200020003" pitchFamily="34" charset="-34"/>
            </a:rPr>
            <a:t>02/1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7"/>
  <sheetViews>
    <sheetView tabSelected="1" topLeftCell="A51" zoomScaleNormal="100" workbookViewId="0">
      <selection activeCell="D49" sqref="D49"/>
    </sheetView>
  </sheetViews>
  <sheetFormatPr defaultRowHeight="23.25" customHeight="1" x14ac:dyDescent="0.25"/>
  <cols>
    <col min="1" max="1" width="5.5" style="2" customWidth="1"/>
    <col min="2" max="2" width="12.875" style="2" customWidth="1"/>
    <col min="3" max="3" width="32.375" style="2" customWidth="1"/>
    <col min="4" max="4" width="11.625" style="2" customWidth="1"/>
    <col min="5" max="5" width="10.75" style="2" customWidth="1"/>
    <col min="6" max="6" width="11.75" style="2" customWidth="1"/>
    <col min="7" max="12" width="4.125" style="2" customWidth="1"/>
    <col min="13" max="13" width="4.625" style="2" customWidth="1"/>
    <col min="14" max="18" width="4.125" style="2" customWidth="1"/>
    <col min="19" max="19" width="12.25" style="2" customWidth="1"/>
    <col min="20" max="16384" width="9" style="2"/>
  </cols>
  <sheetData>
    <row r="2" spans="1:19" ht="23.25" customHeight="1" x14ac:dyDescent="0.3">
      <c r="A2" s="19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"/>
    </row>
    <row r="3" spans="1:19" ht="23.25" customHeight="1" x14ac:dyDescent="0.3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"/>
    </row>
    <row r="4" spans="1:19" ht="23.25" customHeight="1" x14ac:dyDescent="0.3">
      <c r="A4" s="19" t="s">
        <v>23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"/>
    </row>
    <row r="5" spans="1:19" ht="23.25" customHeight="1" x14ac:dyDescent="0.3">
      <c r="A5" s="20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9" s="3" customFormat="1" ht="22.5" customHeight="1" x14ac:dyDescent="0.2">
      <c r="A6" s="21" t="s">
        <v>20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9" ht="23.25" customHeight="1" x14ac:dyDescent="0.25">
      <c r="A7" s="22" t="s">
        <v>0</v>
      </c>
      <c r="B7" s="22" t="s">
        <v>21</v>
      </c>
      <c r="C7" s="22" t="s">
        <v>22</v>
      </c>
      <c r="D7" s="24" t="s">
        <v>13</v>
      </c>
      <c r="E7" s="22" t="s">
        <v>14</v>
      </c>
      <c r="F7" s="22" t="s">
        <v>24</v>
      </c>
      <c r="G7" s="26" t="s">
        <v>16</v>
      </c>
      <c r="H7" s="26"/>
      <c r="I7" s="26"/>
      <c r="J7" s="26" t="s">
        <v>57</v>
      </c>
      <c r="K7" s="26"/>
      <c r="L7" s="26"/>
      <c r="M7" s="26"/>
      <c r="N7" s="26"/>
      <c r="O7" s="26"/>
      <c r="P7" s="26"/>
      <c r="Q7" s="26"/>
      <c r="R7" s="26"/>
    </row>
    <row r="8" spans="1:19" ht="70.5" customHeight="1" x14ac:dyDescent="0.25">
      <c r="A8" s="23"/>
      <c r="B8" s="23"/>
      <c r="C8" s="23"/>
      <c r="D8" s="25"/>
      <c r="E8" s="23"/>
      <c r="F8" s="23"/>
      <c r="G8" s="16" t="s">
        <v>1</v>
      </c>
      <c r="H8" s="16" t="s">
        <v>2</v>
      </c>
      <c r="I8" s="16" t="s">
        <v>3</v>
      </c>
      <c r="J8" s="16" t="s">
        <v>4</v>
      </c>
      <c r="K8" s="16" t="s">
        <v>5</v>
      </c>
      <c r="L8" s="16" t="s">
        <v>6</v>
      </c>
      <c r="M8" s="16" t="s">
        <v>7</v>
      </c>
      <c r="N8" s="16" t="s">
        <v>8</v>
      </c>
      <c r="O8" s="16" t="s">
        <v>9</v>
      </c>
      <c r="P8" s="16" t="s">
        <v>10</v>
      </c>
      <c r="Q8" s="16" t="s">
        <v>11</v>
      </c>
      <c r="R8" s="16" t="s">
        <v>12</v>
      </c>
    </row>
    <row r="9" spans="1:19" ht="146.25" customHeight="1" x14ac:dyDescent="0.3">
      <c r="A9" s="4">
        <v>1</v>
      </c>
      <c r="B9" s="5" t="s">
        <v>25</v>
      </c>
      <c r="C9" s="6" t="s">
        <v>30</v>
      </c>
      <c r="D9" s="7">
        <v>15000</v>
      </c>
      <c r="E9" s="8" t="s">
        <v>26</v>
      </c>
      <c r="F9" s="8" t="s">
        <v>15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29.75" customHeight="1" x14ac:dyDescent="0.3">
      <c r="A10" s="4">
        <v>2</v>
      </c>
      <c r="B10" s="5" t="s">
        <v>27</v>
      </c>
      <c r="C10" s="6" t="s">
        <v>31</v>
      </c>
      <c r="D10" s="7">
        <v>100000</v>
      </c>
      <c r="E10" s="8" t="s">
        <v>26</v>
      </c>
      <c r="F10" s="8" t="s">
        <v>15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7"/>
    </row>
    <row r="11" spans="1:19" ht="24" customHeight="1" x14ac:dyDescent="0.3">
      <c r="A11" s="8" t="s">
        <v>58</v>
      </c>
      <c r="B11" s="4">
        <v>2</v>
      </c>
      <c r="C11" s="6"/>
      <c r="D11" s="7">
        <f>SUM(D9:D10)</f>
        <v>115000</v>
      </c>
      <c r="E11" s="8"/>
      <c r="F11" s="8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7"/>
    </row>
    <row r="12" spans="1:19" ht="24" customHeight="1" x14ac:dyDescent="0.3">
      <c r="A12" s="13"/>
      <c r="B12" s="10"/>
      <c r="C12" s="18"/>
      <c r="D12" s="12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7"/>
    </row>
    <row r="13" spans="1:19" ht="24" customHeight="1" x14ac:dyDescent="0.3">
      <c r="A13" s="13"/>
      <c r="B13" s="10"/>
      <c r="C13" s="18"/>
      <c r="D13" s="12"/>
      <c r="E13" s="13"/>
      <c r="F13" s="1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7"/>
    </row>
    <row r="14" spans="1:19" ht="23.25" customHeight="1" x14ac:dyDescent="0.3">
      <c r="A14" s="20" t="s">
        <v>35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9" s="3" customFormat="1" ht="22.5" customHeight="1" x14ac:dyDescent="0.2">
      <c r="A15" s="21" t="s">
        <v>38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ht="23.25" customHeight="1" x14ac:dyDescent="0.25">
      <c r="A16" s="22" t="s">
        <v>0</v>
      </c>
      <c r="B16" s="22" t="s">
        <v>21</v>
      </c>
      <c r="C16" s="22" t="s">
        <v>22</v>
      </c>
      <c r="D16" s="24" t="s">
        <v>13</v>
      </c>
      <c r="E16" s="22" t="s">
        <v>14</v>
      </c>
      <c r="F16" s="22" t="s">
        <v>24</v>
      </c>
      <c r="G16" s="26" t="s">
        <v>16</v>
      </c>
      <c r="H16" s="26"/>
      <c r="I16" s="26"/>
      <c r="J16" s="26" t="s">
        <v>57</v>
      </c>
      <c r="K16" s="26"/>
      <c r="L16" s="26"/>
      <c r="M16" s="26"/>
      <c r="N16" s="26"/>
      <c r="O16" s="26"/>
      <c r="P16" s="26"/>
      <c r="Q16" s="26"/>
      <c r="R16" s="26"/>
    </row>
    <row r="17" spans="1:18" ht="70.5" customHeight="1" x14ac:dyDescent="0.25">
      <c r="A17" s="23"/>
      <c r="B17" s="23"/>
      <c r="C17" s="23"/>
      <c r="D17" s="25"/>
      <c r="E17" s="23"/>
      <c r="F17" s="23"/>
      <c r="G17" s="16" t="s">
        <v>1</v>
      </c>
      <c r="H17" s="16" t="s">
        <v>2</v>
      </c>
      <c r="I17" s="16" t="s">
        <v>3</v>
      </c>
      <c r="J17" s="16" t="s">
        <v>4</v>
      </c>
      <c r="K17" s="16" t="s">
        <v>5</v>
      </c>
      <c r="L17" s="16" t="s">
        <v>6</v>
      </c>
      <c r="M17" s="16" t="s">
        <v>7</v>
      </c>
      <c r="N17" s="16" t="s">
        <v>8</v>
      </c>
      <c r="O17" s="16" t="s">
        <v>9</v>
      </c>
      <c r="P17" s="16" t="s">
        <v>10</v>
      </c>
      <c r="Q17" s="16" t="s">
        <v>11</v>
      </c>
      <c r="R17" s="16" t="s">
        <v>12</v>
      </c>
    </row>
    <row r="18" spans="1:18" ht="117" customHeight="1" x14ac:dyDescent="0.3">
      <c r="A18" s="4">
        <v>1</v>
      </c>
      <c r="B18" s="5" t="s">
        <v>36</v>
      </c>
      <c r="C18" s="6" t="s">
        <v>37</v>
      </c>
      <c r="D18" s="7">
        <v>94000</v>
      </c>
      <c r="E18" s="8" t="s">
        <v>26</v>
      </c>
      <c r="F18" s="8" t="s">
        <v>15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23.25" customHeight="1" x14ac:dyDescent="0.3">
      <c r="A19" s="4" t="s">
        <v>58</v>
      </c>
      <c r="B19" s="4">
        <v>1</v>
      </c>
      <c r="C19" s="6"/>
      <c r="D19" s="7">
        <f>SUM(D18)</f>
        <v>94000</v>
      </c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90.5" customHeight="1" x14ac:dyDescent="0.3">
      <c r="A20" s="10"/>
      <c r="B20" s="11"/>
      <c r="C20" s="18"/>
      <c r="D20" s="12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13.5" hidden="1" customHeight="1" x14ac:dyDescent="0.3">
      <c r="A21" s="10"/>
      <c r="B21" s="11"/>
      <c r="C21" s="18"/>
      <c r="D21" s="12"/>
      <c r="E21" s="13"/>
      <c r="F21" s="1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3.25" customHeight="1" x14ac:dyDescent="0.3">
      <c r="A22" s="10"/>
      <c r="B22" s="11"/>
      <c r="C22" s="18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3.25" customHeight="1" x14ac:dyDescent="0.3">
      <c r="A23" s="10"/>
      <c r="B23" s="11"/>
      <c r="C23" s="18"/>
      <c r="D23" s="12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23.25" customHeight="1" x14ac:dyDescent="0.3">
      <c r="A24" s="20" t="s">
        <v>39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s="3" customFormat="1" ht="22.5" customHeight="1" x14ac:dyDescent="0.2">
      <c r="A25" s="21" t="s">
        <v>40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23.25" customHeight="1" x14ac:dyDescent="0.25">
      <c r="A26" s="22" t="s">
        <v>0</v>
      </c>
      <c r="B26" s="22" t="s">
        <v>21</v>
      </c>
      <c r="C26" s="22" t="s">
        <v>22</v>
      </c>
      <c r="D26" s="24" t="s">
        <v>13</v>
      </c>
      <c r="E26" s="22" t="s">
        <v>14</v>
      </c>
      <c r="F26" s="22" t="s">
        <v>24</v>
      </c>
      <c r="G26" s="26" t="s">
        <v>16</v>
      </c>
      <c r="H26" s="26"/>
      <c r="I26" s="26"/>
      <c r="J26" s="26" t="s">
        <v>57</v>
      </c>
      <c r="K26" s="26"/>
      <c r="L26" s="26"/>
      <c r="M26" s="26"/>
      <c r="N26" s="26"/>
      <c r="O26" s="26"/>
      <c r="P26" s="26"/>
      <c r="Q26" s="26"/>
      <c r="R26" s="26"/>
    </row>
    <row r="27" spans="1:18" ht="70.5" customHeight="1" x14ac:dyDescent="0.25">
      <c r="A27" s="23"/>
      <c r="B27" s="23"/>
      <c r="C27" s="23"/>
      <c r="D27" s="25"/>
      <c r="E27" s="23"/>
      <c r="F27" s="23"/>
      <c r="G27" s="16" t="s">
        <v>1</v>
      </c>
      <c r="H27" s="16" t="s">
        <v>2</v>
      </c>
      <c r="I27" s="16" t="s">
        <v>3</v>
      </c>
      <c r="J27" s="16" t="s">
        <v>4</v>
      </c>
      <c r="K27" s="16" t="s">
        <v>5</v>
      </c>
      <c r="L27" s="16" t="s">
        <v>6</v>
      </c>
      <c r="M27" s="16" t="s">
        <v>7</v>
      </c>
      <c r="N27" s="16" t="s">
        <v>8</v>
      </c>
      <c r="O27" s="16" t="s">
        <v>9</v>
      </c>
      <c r="P27" s="16" t="s">
        <v>10</v>
      </c>
      <c r="Q27" s="16" t="s">
        <v>11</v>
      </c>
      <c r="R27" s="16" t="s">
        <v>12</v>
      </c>
    </row>
    <row r="28" spans="1:18" ht="138.75" customHeight="1" x14ac:dyDescent="0.3">
      <c r="A28" s="4">
        <v>1</v>
      </c>
      <c r="B28" s="5" t="s">
        <v>28</v>
      </c>
      <c r="C28" s="5" t="s">
        <v>32</v>
      </c>
      <c r="D28" s="7">
        <v>5000</v>
      </c>
      <c r="E28" s="8" t="s">
        <v>26</v>
      </c>
      <c r="F28" s="8" t="s">
        <v>15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61.25" customHeight="1" x14ac:dyDescent="0.3">
      <c r="A29" s="4">
        <v>2</v>
      </c>
      <c r="B29" s="5" t="s">
        <v>29</v>
      </c>
      <c r="C29" s="5" t="s">
        <v>52</v>
      </c>
      <c r="D29" s="7">
        <v>16000</v>
      </c>
      <c r="E29" s="8" t="s">
        <v>26</v>
      </c>
      <c r="F29" s="8" t="s">
        <v>15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39.75" customHeight="1" x14ac:dyDescent="0.3">
      <c r="A30" s="10"/>
      <c r="B30" s="11"/>
      <c r="C30" s="11"/>
      <c r="D30" s="12"/>
      <c r="E30" s="13"/>
      <c r="F30" s="13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3.25" customHeight="1" x14ac:dyDescent="0.3">
      <c r="A31" s="10"/>
      <c r="B31" s="11"/>
      <c r="C31" s="11"/>
      <c r="D31" s="12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23.25" customHeight="1" x14ac:dyDescent="0.3">
      <c r="A32" s="10"/>
      <c r="B32" s="11"/>
      <c r="C32" s="11"/>
      <c r="D32" s="12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3.25" customHeight="1" x14ac:dyDescent="0.3">
      <c r="A33" s="20" t="s">
        <v>39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s="3" customFormat="1" ht="22.5" customHeight="1" x14ac:dyDescent="0.2">
      <c r="A34" s="21" t="s">
        <v>40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23.25" customHeight="1" x14ac:dyDescent="0.25">
      <c r="A35" s="22" t="s">
        <v>0</v>
      </c>
      <c r="B35" s="22" t="s">
        <v>21</v>
      </c>
      <c r="C35" s="22" t="s">
        <v>22</v>
      </c>
      <c r="D35" s="24" t="s">
        <v>13</v>
      </c>
      <c r="E35" s="22" t="s">
        <v>14</v>
      </c>
      <c r="F35" s="22" t="s">
        <v>24</v>
      </c>
      <c r="G35" s="26" t="s">
        <v>16</v>
      </c>
      <c r="H35" s="26"/>
      <c r="I35" s="26"/>
      <c r="J35" s="26" t="s">
        <v>57</v>
      </c>
      <c r="K35" s="26"/>
      <c r="L35" s="26"/>
      <c r="M35" s="26"/>
      <c r="N35" s="26"/>
      <c r="O35" s="26"/>
      <c r="P35" s="26"/>
      <c r="Q35" s="26"/>
      <c r="R35" s="26"/>
    </row>
    <row r="36" spans="1:18" ht="70.5" customHeight="1" x14ac:dyDescent="0.25">
      <c r="A36" s="23"/>
      <c r="B36" s="23"/>
      <c r="C36" s="23"/>
      <c r="D36" s="25"/>
      <c r="E36" s="23"/>
      <c r="F36" s="23"/>
      <c r="G36" s="16" t="s">
        <v>1</v>
      </c>
      <c r="H36" s="16" t="s">
        <v>2</v>
      </c>
      <c r="I36" s="16" t="s">
        <v>3</v>
      </c>
      <c r="J36" s="16" t="s">
        <v>4</v>
      </c>
      <c r="K36" s="16" t="s">
        <v>5</v>
      </c>
      <c r="L36" s="16" t="s">
        <v>6</v>
      </c>
      <c r="M36" s="16" t="s">
        <v>7</v>
      </c>
      <c r="N36" s="16" t="s">
        <v>8</v>
      </c>
      <c r="O36" s="16" t="s">
        <v>9</v>
      </c>
      <c r="P36" s="16" t="s">
        <v>10</v>
      </c>
      <c r="Q36" s="16" t="s">
        <v>11</v>
      </c>
      <c r="R36" s="16" t="s">
        <v>12</v>
      </c>
    </row>
    <row r="37" spans="1:18" ht="144" customHeight="1" x14ac:dyDescent="0.3">
      <c r="A37" s="4">
        <v>3</v>
      </c>
      <c r="B37" s="5" t="s">
        <v>33</v>
      </c>
      <c r="C37" s="5" t="s">
        <v>34</v>
      </c>
      <c r="D37" s="7">
        <v>7900</v>
      </c>
      <c r="E37" s="8" t="s">
        <v>26</v>
      </c>
      <c r="F37" s="8" t="s">
        <v>15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23.25" customHeight="1" x14ac:dyDescent="0.3">
      <c r="A38" s="4" t="s">
        <v>58</v>
      </c>
      <c r="B38" s="8">
        <v>3</v>
      </c>
      <c r="C38" s="5"/>
      <c r="D38" s="7">
        <f>(D28+D29+D37)</f>
        <v>28900</v>
      </c>
      <c r="E38" s="8"/>
      <c r="F38" s="8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47.75" customHeight="1" x14ac:dyDescent="0.3">
      <c r="A39" s="10"/>
      <c r="B39" s="11"/>
      <c r="C39" s="11"/>
      <c r="D39" s="12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ht="23.25" customHeight="1" x14ac:dyDescent="0.3">
      <c r="A40" s="10"/>
      <c r="B40" s="11"/>
      <c r="C40" s="11"/>
      <c r="D40" s="12"/>
      <c r="E40" s="13"/>
      <c r="F40" s="13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3.25" customHeight="1" x14ac:dyDescent="0.3">
      <c r="A41" s="10"/>
      <c r="B41" s="11"/>
      <c r="C41" s="11"/>
      <c r="D41" s="12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3.25" customHeight="1" x14ac:dyDescent="0.3">
      <c r="A42" s="10"/>
      <c r="B42" s="11"/>
      <c r="C42" s="11"/>
      <c r="D42" s="12"/>
      <c r="E42" s="13"/>
      <c r="F42" s="13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3.25" customHeight="1" x14ac:dyDescent="0.3">
      <c r="A43" s="20" t="s">
        <v>39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</row>
    <row r="44" spans="1:18" s="3" customFormat="1" ht="22.5" customHeight="1" x14ac:dyDescent="0.2">
      <c r="A44" s="21" t="s">
        <v>41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ht="23.25" customHeight="1" x14ac:dyDescent="0.25">
      <c r="A45" s="22" t="s">
        <v>0</v>
      </c>
      <c r="B45" s="22" t="s">
        <v>21</v>
      </c>
      <c r="C45" s="22" t="s">
        <v>22</v>
      </c>
      <c r="D45" s="24" t="s">
        <v>13</v>
      </c>
      <c r="E45" s="22" t="s">
        <v>14</v>
      </c>
      <c r="F45" s="22" t="s">
        <v>24</v>
      </c>
      <c r="G45" s="26" t="s">
        <v>16</v>
      </c>
      <c r="H45" s="26"/>
      <c r="I45" s="26"/>
      <c r="J45" s="26" t="s">
        <v>57</v>
      </c>
      <c r="K45" s="26"/>
      <c r="L45" s="26"/>
      <c r="M45" s="26"/>
      <c r="N45" s="26"/>
      <c r="O45" s="26"/>
      <c r="P45" s="26"/>
      <c r="Q45" s="26"/>
      <c r="R45" s="26"/>
    </row>
    <row r="46" spans="1:18" ht="70.5" customHeight="1" x14ac:dyDescent="0.25">
      <c r="A46" s="23"/>
      <c r="B46" s="23"/>
      <c r="C46" s="23"/>
      <c r="D46" s="25"/>
      <c r="E46" s="23"/>
      <c r="F46" s="23"/>
      <c r="G46" s="16" t="s">
        <v>1</v>
      </c>
      <c r="H46" s="16" t="s">
        <v>2</v>
      </c>
      <c r="I46" s="16" t="s">
        <v>3</v>
      </c>
      <c r="J46" s="16" t="s">
        <v>4</v>
      </c>
      <c r="K46" s="16" t="s">
        <v>5</v>
      </c>
      <c r="L46" s="16" t="s">
        <v>6</v>
      </c>
      <c r="M46" s="16" t="s">
        <v>7</v>
      </c>
      <c r="N46" s="16" t="s">
        <v>8</v>
      </c>
      <c r="O46" s="16" t="s">
        <v>9</v>
      </c>
      <c r="P46" s="16" t="s">
        <v>10</v>
      </c>
      <c r="Q46" s="16" t="s">
        <v>11</v>
      </c>
      <c r="R46" s="16" t="s">
        <v>12</v>
      </c>
    </row>
    <row r="47" spans="1:18" ht="162" x14ac:dyDescent="0.3">
      <c r="A47" s="4">
        <v>1</v>
      </c>
      <c r="B47" s="5" t="s">
        <v>29</v>
      </c>
      <c r="C47" s="5" t="s">
        <v>51</v>
      </c>
      <c r="D47" s="7">
        <v>16000</v>
      </c>
      <c r="E47" s="8" t="s">
        <v>26</v>
      </c>
      <c r="F47" s="8" t="s">
        <v>45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23.25" customHeight="1" x14ac:dyDescent="0.25">
      <c r="A48" s="4" t="s">
        <v>58</v>
      </c>
      <c r="B48" s="4">
        <v>1</v>
      </c>
      <c r="C48" s="15"/>
      <c r="D48" s="7">
        <f>SUM(D47)</f>
        <v>16000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23.75" customHeight="1" x14ac:dyDescent="0.25"/>
    <row r="53" spans="1:18" ht="23.25" customHeight="1" x14ac:dyDescent="0.3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s="3" customFormat="1" ht="22.5" customHeight="1" x14ac:dyDescent="0.2">
      <c r="A54" s="21" t="s">
        <v>42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</row>
    <row r="55" spans="1:18" ht="23.25" customHeight="1" x14ac:dyDescent="0.25">
      <c r="A55" s="22" t="s">
        <v>0</v>
      </c>
      <c r="B55" s="22" t="s">
        <v>21</v>
      </c>
      <c r="C55" s="22" t="s">
        <v>22</v>
      </c>
      <c r="D55" s="24" t="s">
        <v>13</v>
      </c>
      <c r="E55" s="22" t="s">
        <v>14</v>
      </c>
      <c r="F55" s="22" t="s">
        <v>24</v>
      </c>
      <c r="G55" s="26" t="s">
        <v>16</v>
      </c>
      <c r="H55" s="26"/>
      <c r="I55" s="26"/>
      <c r="J55" s="26" t="s">
        <v>57</v>
      </c>
      <c r="K55" s="26"/>
      <c r="L55" s="26"/>
      <c r="M55" s="26"/>
      <c r="N55" s="26"/>
      <c r="O55" s="26"/>
      <c r="P55" s="26"/>
      <c r="Q55" s="26"/>
      <c r="R55" s="26"/>
    </row>
    <row r="56" spans="1:18" ht="70.5" customHeight="1" x14ac:dyDescent="0.25">
      <c r="A56" s="23"/>
      <c r="B56" s="23"/>
      <c r="C56" s="23"/>
      <c r="D56" s="25"/>
      <c r="E56" s="23"/>
      <c r="F56" s="23"/>
      <c r="G56" s="16" t="s">
        <v>1</v>
      </c>
      <c r="H56" s="16" t="s">
        <v>2</v>
      </c>
      <c r="I56" s="16" t="s">
        <v>3</v>
      </c>
      <c r="J56" s="16" t="s">
        <v>4</v>
      </c>
      <c r="K56" s="16" t="s">
        <v>5</v>
      </c>
      <c r="L56" s="16" t="s">
        <v>6</v>
      </c>
      <c r="M56" s="16" t="s">
        <v>7</v>
      </c>
      <c r="N56" s="16" t="s">
        <v>8</v>
      </c>
      <c r="O56" s="16" t="s">
        <v>9</v>
      </c>
      <c r="P56" s="16" t="s">
        <v>10</v>
      </c>
      <c r="Q56" s="16" t="s">
        <v>11</v>
      </c>
      <c r="R56" s="16" t="s">
        <v>12</v>
      </c>
    </row>
    <row r="57" spans="1:18" ht="125.25" customHeight="1" x14ac:dyDescent="0.3">
      <c r="A57" s="4">
        <v>1</v>
      </c>
      <c r="B57" s="5" t="s">
        <v>44</v>
      </c>
      <c r="C57" s="5" t="s">
        <v>48</v>
      </c>
      <c r="D57" s="7">
        <v>6900</v>
      </c>
      <c r="E57" s="8" t="s">
        <v>26</v>
      </c>
      <c r="F57" s="8" t="s">
        <v>17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01.25" x14ac:dyDescent="0.3">
      <c r="A58" s="4">
        <v>2</v>
      </c>
      <c r="B58" s="5" t="s">
        <v>46</v>
      </c>
      <c r="C58" s="5" t="s">
        <v>47</v>
      </c>
      <c r="D58" s="7">
        <v>50000</v>
      </c>
      <c r="E58" s="8" t="s">
        <v>26</v>
      </c>
      <c r="F58" s="8" t="s">
        <v>17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06.5" customHeight="1" x14ac:dyDescent="0.25"/>
    <row r="62" spans="1:18" ht="23.25" customHeight="1" x14ac:dyDescent="0.3">
      <c r="A62" s="20" t="s">
        <v>43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s="3" customFormat="1" ht="22.5" customHeight="1" x14ac:dyDescent="0.2">
      <c r="A63" s="21" t="s">
        <v>42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23.25" customHeight="1" x14ac:dyDescent="0.25">
      <c r="A64" s="22" t="s">
        <v>0</v>
      </c>
      <c r="B64" s="22" t="s">
        <v>21</v>
      </c>
      <c r="C64" s="22" t="s">
        <v>22</v>
      </c>
      <c r="D64" s="24" t="s">
        <v>13</v>
      </c>
      <c r="E64" s="22" t="s">
        <v>14</v>
      </c>
      <c r="F64" s="22" t="s">
        <v>24</v>
      </c>
      <c r="G64" s="26" t="s">
        <v>16</v>
      </c>
      <c r="H64" s="26"/>
      <c r="I64" s="26"/>
      <c r="J64" s="26" t="s">
        <v>57</v>
      </c>
      <c r="K64" s="26"/>
      <c r="L64" s="26"/>
      <c r="M64" s="26"/>
      <c r="N64" s="26"/>
      <c r="O64" s="26"/>
      <c r="P64" s="26"/>
      <c r="Q64" s="26"/>
      <c r="R64" s="26"/>
    </row>
    <row r="65" spans="1:18" ht="70.5" customHeight="1" x14ac:dyDescent="0.25">
      <c r="A65" s="23"/>
      <c r="B65" s="23"/>
      <c r="C65" s="23"/>
      <c r="D65" s="25"/>
      <c r="E65" s="23"/>
      <c r="F65" s="23"/>
      <c r="G65" s="16" t="s">
        <v>1</v>
      </c>
      <c r="H65" s="16" t="s">
        <v>2</v>
      </c>
      <c r="I65" s="16" t="s">
        <v>3</v>
      </c>
      <c r="J65" s="16" t="s">
        <v>4</v>
      </c>
      <c r="K65" s="16" t="s">
        <v>5</v>
      </c>
      <c r="L65" s="16" t="s">
        <v>6</v>
      </c>
      <c r="M65" s="16" t="s">
        <v>7</v>
      </c>
      <c r="N65" s="16" t="s">
        <v>8</v>
      </c>
      <c r="O65" s="16" t="s">
        <v>9</v>
      </c>
      <c r="P65" s="16" t="s">
        <v>10</v>
      </c>
      <c r="Q65" s="16" t="s">
        <v>11</v>
      </c>
      <c r="R65" s="16" t="s">
        <v>12</v>
      </c>
    </row>
    <row r="66" spans="1:18" ht="121.5" x14ac:dyDescent="0.3">
      <c r="A66" s="4">
        <v>3</v>
      </c>
      <c r="B66" s="5" t="s">
        <v>49</v>
      </c>
      <c r="C66" s="5" t="s">
        <v>50</v>
      </c>
      <c r="D66" s="7">
        <v>84000</v>
      </c>
      <c r="E66" s="8" t="s">
        <v>26</v>
      </c>
      <c r="F66" s="8" t="s">
        <v>17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24.75" customHeight="1" x14ac:dyDescent="0.3">
      <c r="A67" s="4" t="s">
        <v>58</v>
      </c>
      <c r="B67" s="4">
        <v>3</v>
      </c>
      <c r="C67" s="5"/>
      <c r="D67" s="7">
        <f>SUM(D57:D66)</f>
        <v>140900</v>
      </c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59" customHeight="1" x14ac:dyDescent="0.3">
      <c r="A68" s="10"/>
      <c r="B68" s="10"/>
      <c r="C68" s="11"/>
      <c r="D68" s="12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24.75" customHeight="1" x14ac:dyDescent="0.3">
      <c r="A69" s="10"/>
      <c r="B69" s="10"/>
      <c r="C69" s="11"/>
      <c r="D69" s="12"/>
      <c r="E69" s="13"/>
      <c r="F69" s="13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24.75" customHeight="1" x14ac:dyDescent="0.3">
      <c r="A70" s="10"/>
      <c r="B70" s="10"/>
      <c r="C70" s="11"/>
      <c r="D70" s="12"/>
      <c r="E70" s="13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24.75" customHeight="1" x14ac:dyDescent="0.3">
      <c r="A71" s="10"/>
      <c r="B71" s="10"/>
      <c r="C71" s="11"/>
      <c r="D71" s="12"/>
      <c r="E71" s="13"/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23.25" customHeight="1" x14ac:dyDescent="0.3">
      <c r="A72" s="20" t="s">
        <v>53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" customFormat="1" ht="22.5" customHeight="1" x14ac:dyDescent="0.2">
      <c r="A73" s="21" t="s">
        <v>54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</row>
    <row r="74" spans="1:18" ht="23.25" customHeight="1" x14ac:dyDescent="0.25">
      <c r="A74" s="22" t="s">
        <v>0</v>
      </c>
      <c r="B74" s="22" t="s">
        <v>21</v>
      </c>
      <c r="C74" s="22" t="s">
        <v>22</v>
      </c>
      <c r="D74" s="24" t="s">
        <v>13</v>
      </c>
      <c r="E74" s="22" t="s">
        <v>14</v>
      </c>
      <c r="F74" s="22" t="s">
        <v>24</v>
      </c>
      <c r="G74" s="26" t="s">
        <v>16</v>
      </c>
      <c r="H74" s="26"/>
      <c r="I74" s="26"/>
      <c r="J74" s="26" t="s">
        <v>57</v>
      </c>
      <c r="K74" s="26"/>
      <c r="L74" s="26"/>
      <c r="M74" s="26"/>
      <c r="N74" s="26"/>
      <c r="O74" s="26"/>
      <c r="P74" s="26"/>
      <c r="Q74" s="26"/>
      <c r="R74" s="26"/>
    </row>
    <row r="75" spans="1:18" ht="70.5" customHeight="1" x14ac:dyDescent="0.25">
      <c r="A75" s="23"/>
      <c r="B75" s="23"/>
      <c r="C75" s="23"/>
      <c r="D75" s="25"/>
      <c r="E75" s="23"/>
      <c r="F75" s="23"/>
      <c r="G75" s="16" t="s">
        <v>1</v>
      </c>
      <c r="H75" s="16" t="s">
        <v>2</v>
      </c>
      <c r="I75" s="16" t="s">
        <v>3</v>
      </c>
      <c r="J75" s="16" t="s">
        <v>4</v>
      </c>
      <c r="K75" s="16" t="s">
        <v>5</v>
      </c>
      <c r="L75" s="16" t="s">
        <v>6</v>
      </c>
      <c r="M75" s="16" t="s">
        <v>7</v>
      </c>
      <c r="N75" s="16" t="s">
        <v>8</v>
      </c>
      <c r="O75" s="16" t="s">
        <v>9</v>
      </c>
      <c r="P75" s="16" t="s">
        <v>10</v>
      </c>
      <c r="Q75" s="16" t="s">
        <v>11</v>
      </c>
      <c r="R75" s="16" t="s">
        <v>12</v>
      </c>
    </row>
    <row r="76" spans="1:18" ht="121.5" x14ac:dyDescent="0.3">
      <c r="A76" s="4">
        <v>1</v>
      </c>
      <c r="B76" s="5" t="s">
        <v>55</v>
      </c>
      <c r="C76" s="5" t="s">
        <v>56</v>
      </c>
      <c r="D76" s="7">
        <v>2400000</v>
      </c>
      <c r="E76" s="8" t="s">
        <v>26</v>
      </c>
      <c r="F76" s="8" t="s">
        <v>15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23.25" customHeight="1" x14ac:dyDescent="0.25">
      <c r="A77" s="4" t="s">
        <v>58</v>
      </c>
      <c r="B77" s="4">
        <v>1</v>
      </c>
      <c r="C77" s="15"/>
      <c r="D77" s="7">
        <f>SUM(D76)</f>
        <v>2400000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</sheetData>
  <mergeCells count="83">
    <mergeCell ref="J64:R64"/>
    <mergeCell ref="J74:R74"/>
    <mergeCell ref="A62:R62"/>
    <mergeCell ref="A63:R63"/>
    <mergeCell ref="A64:A65"/>
    <mergeCell ref="B64:B65"/>
    <mergeCell ref="C64:C65"/>
    <mergeCell ref="D64:D65"/>
    <mergeCell ref="E64:E65"/>
    <mergeCell ref="F64:F65"/>
    <mergeCell ref="G64:I64"/>
    <mergeCell ref="A72:R72"/>
    <mergeCell ref="A73:R73"/>
    <mergeCell ref="A74:A75"/>
    <mergeCell ref="B74:B75"/>
    <mergeCell ref="C74:C75"/>
    <mergeCell ref="J35:R35"/>
    <mergeCell ref="J55:R55"/>
    <mergeCell ref="F45:F46"/>
    <mergeCell ref="G45:I45"/>
    <mergeCell ref="J45:R45"/>
    <mergeCell ref="F55:F56"/>
    <mergeCell ref="G55:I55"/>
    <mergeCell ref="A54:R54"/>
    <mergeCell ref="A53:R53"/>
    <mergeCell ref="F35:F36"/>
    <mergeCell ref="G35:I35"/>
    <mergeCell ref="D74:D75"/>
    <mergeCell ref="E74:E75"/>
    <mergeCell ref="F74:F75"/>
    <mergeCell ref="G74:I74"/>
    <mergeCell ref="B26:B27"/>
    <mergeCell ref="C26:C27"/>
    <mergeCell ref="D26:D27"/>
    <mergeCell ref="E26:E27"/>
    <mergeCell ref="A55:A56"/>
    <mergeCell ref="B55:B56"/>
    <mergeCell ref="C55:C56"/>
    <mergeCell ref="D55:D56"/>
    <mergeCell ref="E55:E56"/>
    <mergeCell ref="A33:R33"/>
    <mergeCell ref="A34:R34"/>
    <mergeCell ref="A35:A36"/>
    <mergeCell ref="B35:B36"/>
    <mergeCell ref="C35:C36"/>
    <mergeCell ref="D35:D36"/>
    <mergeCell ref="E35:E36"/>
    <mergeCell ref="F26:F27"/>
    <mergeCell ref="G26:I26"/>
    <mergeCell ref="J26:R26"/>
    <mergeCell ref="A45:A46"/>
    <mergeCell ref="F16:F17"/>
    <mergeCell ref="G16:I16"/>
    <mergeCell ref="J16:R16"/>
    <mergeCell ref="A43:R43"/>
    <mergeCell ref="A44:R44"/>
    <mergeCell ref="B45:B46"/>
    <mergeCell ref="C45:C46"/>
    <mergeCell ref="D45:D46"/>
    <mergeCell ref="E45:E46"/>
    <mergeCell ref="A24:R24"/>
    <mergeCell ref="A25:R25"/>
    <mergeCell ref="A26:A27"/>
    <mergeCell ref="A14:R14"/>
    <mergeCell ref="A15:R15"/>
    <mergeCell ref="A16:A17"/>
    <mergeCell ref="B16:B17"/>
    <mergeCell ref="C16:C17"/>
    <mergeCell ref="D16:D17"/>
    <mergeCell ref="E16:E17"/>
    <mergeCell ref="F7:F8"/>
    <mergeCell ref="G7:I7"/>
    <mergeCell ref="J7:R7"/>
    <mergeCell ref="A2:Q2"/>
    <mergeCell ref="A3:Q3"/>
    <mergeCell ref="A4:Q4"/>
    <mergeCell ref="A5:R5"/>
    <mergeCell ref="A6:R6"/>
    <mergeCell ref="A7:A8"/>
    <mergeCell ref="B7:B8"/>
    <mergeCell ref="C7:C8"/>
    <mergeCell ref="D7:D8"/>
    <mergeCell ref="E7:E8"/>
  </mergeCells>
  <printOptions horizontalCentered="1"/>
  <pageMargins left="3.937007874015748E-2" right="3.937007874015748E-2" top="0.59055118110236227" bottom="0.19685039370078741" header="0.19685039370078741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ครุภัณฑ์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DTCOM</cp:lastModifiedBy>
  <cp:lastPrinted>2018-10-17T08:25:55Z</cp:lastPrinted>
  <dcterms:created xsi:type="dcterms:W3CDTF">2015-11-23T04:09:04Z</dcterms:created>
  <dcterms:modified xsi:type="dcterms:W3CDTF">2018-10-17T08:50:16Z</dcterms:modified>
</cp:coreProperties>
</file>